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Complete\"/>
    </mc:Choice>
  </mc:AlternateContent>
  <xr:revisionPtr revIDLastSave="0" documentId="13_ncr:1_{A3770D07-D781-4861-A96F-BF5F52D4742A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9" i="66" l="1"/>
  <c r="Z129" i="66"/>
  <c r="AA128" i="66"/>
  <c r="Z128" i="66" s="1"/>
  <c r="AA127" i="66"/>
  <c r="Z127" i="66" s="1"/>
  <c r="AA126" i="66"/>
  <c r="Z126" i="66" s="1"/>
  <c r="AA125" i="66"/>
  <c r="Z125" i="66"/>
  <c r="AA124" i="66"/>
  <c r="Z124" i="66" s="1"/>
  <c r="AA123" i="66"/>
  <c r="Z123" i="66" s="1"/>
  <c r="AA122" i="66"/>
  <c r="Z122" i="66" s="1"/>
  <c r="AA117" i="66"/>
  <c r="Z117" i="66"/>
  <c r="AA116" i="66"/>
  <c r="Z116" i="66" s="1"/>
  <c r="AA115" i="66"/>
  <c r="Z115" i="66" s="1"/>
  <c r="AA114" i="66"/>
  <c r="Z114" i="66" s="1"/>
  <c r="AA113" i="66"/>
  <c r="Z113" i="66"/>
  <c r="AA112" i="66"/>
  <c r="Z112" i="66" s="1"/>
  <c r="AA111" i="66"/>
  <c r="Z111" i="66" s="1"/>
  <c r="AA110" i="66"/>
  <c r="Z110" i="66" s="1"/>
  <c r="AA105" i="66"/>
  <c r="Z105" i="66"/>
  <c r="AA104" i="66"/>
  <c r="Z104" i="66" s="1"/>
  <c r="AA103" i="66"/>
  <c r="Z103" i="66" s="1"/>
  <c r="AA102" i="66"/>
  <c r="Z102" i="66" s="1"/>
  <c r="AC101" i="66"/>
  <c r="AA101" i="66"/>
  <c r="Z101" i="66"/>
  <c r="AC100" i="66"/>
  <c r="AA100" i="66"/>
  <c r="Z100" i="66" s="1"/>
  <c r="AA99" i="66"/>
  <c r="Z99" i="66" s="1"/>
  <c r="AA98" i="66"/>
  <c r="Z98" i="66"/>
  <c r="AA93" i="66"/>
  <c r="Z93" i="66" s="1"/>
  <c r="AA92" i="66"/>
  <c r="Z92" i="66" s="1"/>
  <c r="AA91" i="66"/>
  <c r="Z91" i="66" s="1"/>
  <c r="AA90" i="66"/>
  <c r="Z90" i="66"/>
  <c r="AA89" i="66"/>
  <c r="Z89" i="66" s="1"/>
  <c r="AA88" i="66"/>
  <c r="Z88" i="66" s="1"/>
  <c r="AA87" i="66"/>
  <c r="Z87" i="66" s="1"/>
  <c r="AA86" i="66"/>
  <c r="Z86" i="66"/>
  <c r="AC94" i="66" s="1"/>
  <c r="AA81" i="66"/>
  <c r="Z81" i="66"/>
  <c r="AA80" i="66"/>
  <c r="Z80" i="66" s="1"/>
  <c r="AA79" i="66"/>
  <c r="Z79" i="66" s="1"/>
  <c r="AA78" i="66"/>
  <c r="Z78" i="66"/>
  <c r="AA77" i="66"/>
  <c r="Z77" i="66" s="1"/>
  <c r="AA76" i="66"/>
  <c r="Z76" i="66" s="1"/>
  <c r="AA75" i="66"/>
  <c r="Z75" i="66" s="1"/>
  <c r="AA74" i="66"/>
  <c r="Z74" i="66"/>
  <c r="AA69" i="66"/>
  <c r="Z69" i="66" s="1"/>
  <c r="AA68" i="66"/>
  <c r="Z68" i="66" s="1"/>
  <c r="AA67" i="66"/>
  <c r="Z67" i="66" s="1"/>
  <c r="AA66" i="66"/>
  <c r="Z66" i="66"/>
  <c r="AC65" i="66"/>
  <c r="AA65" i="66"/>
  <c r="Z65" i="66" s="1"/>
  <c r="AC64" i="66"/>
  <c r="AA64" i="66"/>
  <c r="Z64" i="66" s="1"/>
  <c r="AA63" i="66"/>
  <c r="Z63" i="66"/>
  <c r="AA62" i="66"/>
  <c r="Z62" i="66" s="1"/>
  <c r="AA57" i="66"/>
  <c r="Z57" i="66"/>
  <c r="AA56" i="66"/>
  <c r="Z56" i="66" s="1"/>
  <c r="AA55" i="66"/>
  <c r="Z55" i="66"/>
  <c r="AA54" i="66"/>
  <c r="Z54" i="66" s="1"/>
  <c r="AA53" i="66"/>
  <c r="Z53" i="66"/>
  <c r="AA52" i="66"/>
  <c r="Z52" i="66" s="1"/>
  <c r="AA51" i="66"/>
  <c r="Z51" i="66"/>
  <c r="AA50" i="66"/>
  <c r="Z50" i="66" s="1"/>
  <c r="AA45" i="66"/>
  <c r="Z45" i="66" s="1"/>
  <c r="AA44" i="66"/>
  <c r="Z44" i="66" s="1"/>
  <c r="AA43" i="66"/>
  <c r="Z43" i="66"/>
  <c r="AA42" i="66"/>
  <c r="Z42" i="66" s="1"/>
  <c r="AA41" i="66"/>
  <c r="Z41" i="66"/>
  <c r="AA40" i="66"/>
  <c r="Z40" i="66" s="1"/>
  <c r="AA39" i="66"/>
  <c r="Z39" i="66"/>
  <c r="AA38" i="66"/>
  <c r="Z38" i="66" s="1"/>
  <c r="AA33" i="66"/>
  <c r="Z33" i="66"/>
  <c r="AA32" i="66"/>
  <c r="Z32" i="66" s="1"/>
  <c r="AA31" i="66"/>
  <c r="Z31" i="66"/>
  <c r="AA30" i="66"/>
  <c r="Z30" i="66" s="1"/>
  <c r="AA29" i="66"/>
  <c r="Z29" i="66"/>
  <c r="AA28" i="66"/>
  <c r="Z28" i="66" s="1"/>
  <c r="AA27" i="66"/>
  <c r="Z27" i="66"/>
  <c r="AA26" i="66"/>
  <c r="Z26" i="66" s="1"/>
  <c r="D24" i="66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C24" i="66"/>
  <c r="C36" i="66" s="1"/>
  <c r="C48" i="66" s="1"/>
  <c r="C60" i="66" s="1"/>
  <c r="C72" i="66" s="1"/>
  <c r="C84" i="66" s="1"/>
  <c r="C96" i="66" s="1"/>
  <c r="C108" i="66" s="1"/>
  <c r="C120" i="66" s="1"/>
  <c r="AA21" i="66"/>
  <c r="Z21" i="66"/>
  <c r="AA20" i="66"/>
  <c r="Z20" i="66" s="1"/>
  <c r="AA19" i="66"/>
  <c r="Z19" i="66"/>
  <c r="AA18" i="66"/>
  <c r="Z18" i="66" s="1"/>
  <c r="AA17" i="66"/>
  <c r="Z17" i="66"/>
  <c r="AA16" i="66"/>
  <c r="Z16" i="66" s="1"/>
  <c r="AA15" i="66"/>
  <c r="Z15" i="66"/>
  <c r="AA14" i="66"/>
  <c r="Z14" i="66" s="1"/>
  <c r="I12" i="66"/>
  <c r="M9" i="66"/>
  <c r="N60" i="66" l="1"/>
  <c r="AC70" i="66"/>
  <c r="N36" i="66"/>
  <c r="T36" i="66" s="1"/>
  <c r="Z36" i="66" s="1"/>
  <c r="AC44" i="66"/>
  <c r="AC106" i="66"/>
  <c r="N12" i="66"/>
  <c r="T12" i="66" s="1"/>
  <c r="Z12" i="66" s="1"/>
  <c r="AC22" i="66"/>
  <c r="AC12" i="66"/>
  <c r="AC8" i="66"/>
  <c r="AC9" i="66" s="1"/>
  <c r="AC130" i="66"/>
  <c r="N120" i="66"/>
  <c r="N48" i="66"/>
  <c r="T48" i="66" s="1"/>
  <c r="Z48" i="66" s="1"/>
  <c r="AC58" i="66"/>
  <c r="AC80" i="66"/>
  <c r="N24" i="66"/>
  <c r="T24" i="66" s="1"/>
  <c r="Z24" i="66" s="1"/>
  <c r="AC34" i="66"/>
  <c r="AC116" i="66"/>
  <c r="N108" i="66"/>
  <c r="N72" i="66"/>
  <c r="N84" i="66"/>
  <c r="N96" i="66"/>
  <c r="T60" i="66" l="1"/>
  <c r="Z60" i="66" s="1"/>
  <c r="T72" i="66"/>
  <c r="Z72" i="66" s="1"/>
  <c r="AC120" i="66"/>
  <c r="AC108" i="66"/>
  <c r="AC72" i="66"/>
  <c r="AC84" i="66"/>
  <c r="AC60" i="66"/>
  <c r="AC48" i="66"/>
  <c r="AC36" i="66"/>
  <c r="AC24" i="66"/>
  <c r="AC96" i="66"/>
  <c r="T84" i="66" l="1"/>
  <c r="Z84" i="66" l="1"/>
  <c r="T96" i="66"/>
  <c r="Z96" i="66" l="1"/>
  <c r="T108" i="66"/>
  <c r="Z108" i="66" l="1"/>
  <c r="T120" i="66"/>
  <c r="Z120" i="66" l="1"/>
  <c r="Z8" i="66"/>
  <c r="Z9" i="66" s="1"/>
</calcChain>
</file>

<file path=xl/sharedStrings.xml><?xml version="1.0" encoding="utf-8"?>
<sst xmlns="http://schemas.openxmlformats.org/spreadsheetml/2006/main" count="902" uniqueCount="40">
  <si>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</si>
  <si>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</si>
  <si>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</si>
  <si>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</si>
  <si>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</si>
  <si>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</si>
  <si>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</si>
  <si>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</si>
  <si>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</si>
  <si>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</si>
  <si>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</si>
  <si>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</si>
  <si>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</si>
  <si>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</si>
  <si>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</si>
  <si>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</si>
  <si>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</si>
  <si>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</si>
  <si>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</si>
  <si>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</si>
  <si>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</si>
  <si>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</si>
  <si>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</si>
  <si>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</si>
  <si>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</si>
  <si>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</si>
  <si>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</si>
  <si>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</si>
  <si>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</si>
  <si>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</si>
  <si>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</si>
  <si>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</si>
  <si>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</si>
  <si>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</si>
  <si>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</si>
  <si>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</si>
  <si>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</si>
  <si>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166 of 864 Hours</t>
  </si>
  <si>
    <t>Community Property</t>
  </si>
  <si>
    <t>I fully understand the Committee of Bar Examiner's requirement that each law student complete a minimum of 864 hours of law study per academic year.  I, hereby certify,,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</si>
</sst>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0" fillId="5" borderId="54" xfId="0" applyFont="1" applyFill="1" applyBorder="1" applyAlignment="1"/>
    <xf numFmtId="0" fontId="0" fillId="5" borderId="16" xfId="0" applyFont="1" applyFill="1" applyBorder="1" applyAlignment="1"/>
    <xf numFmtId="0" fontId="11" fillId="5" borderId="53" xfId="0" applyFont="1" applyFill="1" applyBorder="1" applyAlignment="1">
      <alignment horizontal="center"/>
    </xf>
    <xf numFmtId="0" fontId="26" fillId="0" borderId="50" xfId="0" applyFont="1" applyFill="1" applyBorder="1" applyAlignment="1" applyProtection="1"/>
    <xf numFmtId="0" fontId="26" fillId="0" borderId="59" xfId="0" applyFont="1" applyFill="1" applyBorder="1" applyAlignment="1" applyProtection="1"/>
    <xf numFmtId="0" fontId="0" fillId="0" borderId="58" xfId="0" applyFill="1" applyBorder="1" applyAlignment="1" applyProtection="1"/>
    <xf numFmtId="0" fontId="0" fillId="0" borderId="50" xfId="0" applyFill="1" applyBorder="1" applyAlignment="1" applyProtection="1"/>
    <xf numFmtId="0" fontId="15" fillId="0" borderId="50" xfId="0" applyFont="1" applyFill="1" applyBorder="1" applyAlignment="1" applyProtection="1"/>
    <xf numFmtId="0" fontId="30" fillId="0" borderId="0" xfId="0" applyFont="1" applyFill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 applyProtection="1">
      <alignment horizontal="right"/>
      <protection locked="0"/>
    </xf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0" fontId="15" fillId="0" borderId="0" xfId="0" applyFont="1" applyFill="1" applyBorder="1" applyAlignment="1"/>
    <xf numFmtId="0" fontId="0" fillId="0" borderId="0" xfId="0" applyAlignment="1"/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/>
    <xf numFmtId="2" fontId="14" fillId="0" borderId="55" xfId="1" applyNumberFormat="1" applyFont="1" applyFill="1" applyBorder="1" applyAlignment="1" applyProtection="1">
      <alignment horizontal="left" wrapText="1"/>
    </xf>
    <xf numFmtId="0" fontId="14" fillId="0" borderId="55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5" borderId="56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7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4" fontId="28" fillId="7" borderId="55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31" fillId="0" borderId="4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10" fontId="8" fillId="6" borderId="47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142</xdr:row>
      <xdr:rowOff>0</xdr:rowOff>
    </xdr:from>
    <xdr:to>
      <xdr:col>18</xdr:col>
      <xdr:colOff>171450</xdr:colOff>
      <xdr:row>142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58984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141</xdr:row>
      <xdr:rowOff>371475</xdr:rowOff>
    </xdr:from>
    <xdr:to>
      <xdr:col>28</xdr:col>
      <xdr:colOff>523875</xdr:colOff>
      <xdr:row>141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58984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141</xdr:row>
      <xdr:rowOff>66675</xdr:rowOff>
    </xdr:from>
    <xdr:to>
      <xdr:col>1</xdr:col>
      <xdr:colOff>1171575</xdr:colOff>
      <xdr:row>142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57175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141</xdr:row>
      <xdr:rowOff>76200</xdr:rowOff>
    </xdr:from>
    <xdr:to>
      <xdr:col>21</xdr:col>
      <xdr:colOff>190500</xdr:colOff>
      <xdr:row>141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57270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5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10" t="s">
        <v>36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5"/>
      <c r="AB5" s="35"/>
      <c r="AC5" s="35"/>
    </row>
    <row r="6" spans="1:29" ht="6" customHeight="1" thickBo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53"/>
      <c r="AB6" s="53"/>
      <c r="AC6" s="53"/>
    </row>
    <row r="7" spans="1:29" ht="13.8" thickTop="1" x14ac:dyDescent="0.25">
      <c r="B7" s="188" t="s">
        <v>22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52"/>
      <c r="T7" s="185" t="s">
        <v>37</v>
      </c>
      <c r="U7" s="186"/>
      <c r="V7" s="186"/>
      <c r="W7" s="186"/>
      <c r="X7" s="186"/>
      <c r="Y7" s="187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61"/>
      <c r="T8" s="112"/>
      <c r="U8" s="61"/>
      <c r="V8" s="61"/>
      <c r="W8" s="110"/>
      <c r="X8" s="110"/>
      <c r="Y8" s="111" t="s">
        <v>27</v>
      </c>
      <c r="Z8" s="113">
        <f>T120</f>
        <v>0</v>
      </c>
      <c r="AA8" s="83"/>
      <c r="AB8" s="84"/>
      <c r="AC8" s="80">
        <f>Z14+Z16+Z26+Z28+Z38+Z40+Z50+Z52+Z62+Z64+Z74+Z76+Z86+Z88+Z98+Z100+Z110+Z112+Z122+Z124</f>
        <v>0</v>
      </c>
    </row>
    <row r="9" spans="1:29" ht="18" customHeight="1" thickTop="1" thickBot="1" x14ac:dyDescent="0.3">
      <c r="A9" s="29"/>
      <c r="B9" s="182" t="s">
        <v>38</v>
      </c>
      <c r="C9" s="183"/>
      <c r="D9" s="183"/>
      <c r="E9" s="183"/>
      <c r="F9" s="184"/>
      <c r="G9" s="5">
        <v>10</v>
      </c>
      <c r="H9" s="4"/>
      <c r="I9" s="8" t="s">
        <v>30</v>
      </c>
      <c r="J9" s="7"/>
      <c r="K9" s="7"/>
      <c r="L9" s="6"/>
      <c r="M9" s="5">
        <f>G9*16.61</f>
        <v>166.1</v>
      </c>
      <c r="N9" s="4"/>
      <c r="O9" s="8" t="s">
        <v>31</v>
      </c>
      <c r="P9" s="7"/>
      <c r="Q9" s="7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73"/>
      <c r="E11" s="174"/>
      <c r="F11" s="174"/>
      <c r="G11" s="175"/>
      <c r="H11" s="176"/>
      <c r="I11" s="126"/>
      <c r="J11" s="177"/>
      <c r="K11" s="178"/>
      <c r="L11" s="178"/>
      <c r="M11" s="127"/>
      <c r="N11" s="157" t="s">
        <v>32</v>
      </c>
      <c r="O11" s="172"/>
      <c r="P11" s="172"/>
      <c r="Q11" s="172"/>
      <c r="R11" s="172"/>
      <c r="S11" s="172"/>
      <c r="T11" s="157" t="s">
        <v>33</v>
      </c>
      <c r="U11" s="158"/>
      <c r="V11" s="158"/>
      <c r="W11" s="158"/>
      <c r="X11" s="158"/>
      <c r="Y11" s="159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70">
        <v>44562</v>
      </c>
      <c r="E12" s="171"/>
      <c r="F12" s="171"/>
      <c r="G12" s="171"/>
      <c r="H12" s="59" t="s">
        <v>18</v>
      </c>
      <c r="I12" s="164">
        <f>D12+6</f>
        <v>44568</v>
      </c>
      <c r="J12" s="165"/>
      <c r="K12" s="165"/>
      <c r="L12" s="165"/>
      <c r="M12" s="165"/>
      <c r="N12" s="166">
        <f>SUM(Z14:Z21)</f>
        <v>0</v>
      </c>
      <c r="O12" s="167"/>
      <c r="P12" s="167"/>
      <c r="Q12" s="167"/>
      <c r="R12" s="167"/>
      <c r="S12" s="168"/>
      <c r="T12" s="160">
        <f>N12</f>
        <v>0</v>
      </c>
      <c r="U12" s="161"/>
      <c r="V12" s="161"/>
      <c r="W12" s="162"/>
      <c r="X12" s="162"/>
      <c r="Y12" s="163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14" t="s">
        <v>16</v>
      </c>
      <c r="E13" s="14"/>
      <c r="F13" s="13"/>
      <c r="G13" s="14" t="s">
        <v>9</v>
      </c>
      <c r="H13" s="14"/>
      <c r="I13" s="13"/>
      <c r="J13" s="24" t="s">
        <v>0</v>
      </c>
      <c r="K13" s="14" t="s">
        <v>11</v>
      </c>
      <c r="L13" s="14"/>
      <c r="M13" s="13"/>
      <c r="N13" s="14" t="s">
        <v>12</v>
      </c>
      <c r="O13" s="14"/>
      <c r="P13" s="13"/>
      <c r="Q13" s="14" t="s">
        <v>13</v>
      </c>
      <c r="R13" s="14"/>
      <c r="S13" s="13"/>
      <c r="T13" s="14" t="s">
        <v>14</v>
      </c>
      <c r="U13" s="14"/>
      <c r="V13" s="13"/>
      <c r="W13" s="14" t="s">
        <v>15</v>
      </c>
      <c r="X13" s="14"/>
      <c r="Y13" s="13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40"/>
      <c r="E23" s="141"/>
      <c r="F23" s="141"/>
      <c r="G23" s="142"/>
      <c r="H23" s="143"/>
      <c r="I23" s="123"/>
      <c r="J23" s="144"/>
      <c r="K23" s="145"/>
      <c r="L23" s="145"/>
      <c r="M23" s="122"/>
      <c r="N23" s="3" t="s">
        <v>32</v>
      </c>
      <c r="O23" s="146"/>
      <c r="P23" s="146"/>
      <c r="Q23" s="146"/>
      <c r="R23" s="146"/>
      <c r="S23" s="146"/>
      <c r="T23" s="3" t="s">
        <v>33</v>
      </c>
      <c r="U23" s="2"/>
      <c r="V23" s="2"/>
      <c r="W23" s="2"/>
      <c r="X23" s="2"/>
      <c r="Y23" s="1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2">
        <f>I12+1</f>
        <v>44569</v>
      </c>
      <c r="E24" s="11"/>
      <c r="F24" s="11"/>
      <c r="G24" s="11"/>
      <c r="H24" s="59" t="s">
        <v>18</v>
      </c>
      <c r="I24" s="164">
        <f>D24+6</f>
        <v>44575</v>
      </c>
      <c r="J24" s="165"/>
      <c r="K24" s="165"/>
      <c r="L24" s="165"/>
      <c r="M24" s="165"/>
      <c r="N24" s="166">
        <f>SUM(Z26:Z33)</f>
        <v>0</v>
      </c>
      <c r="O24" s="167"/>
      <c r="P24" s="167"/>
      <c r="Q24" s="167"/>
      <c r="R24" s="167"/>
      <c r="S24" s="168"/>
      <c r="T24" s="160">
        <f>N24+T12</f>
        <v>0</v>
      </c>
      <c r="U24" s="161"/>
      <c r="V24" s="161"/>
      <c r="W24" s="162"/>
      <c r="X24" s="162"/>
      <c r="Y24" s="163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4" t="s">
        <v>16</v>
      </c>
      <c r="E25" s="14"/>
      <c r="F25" s="13"/>
      <c r="G25" s="14" t="s">
        <v>9</v>
      </c>
      <c r="H25" s="14"/>
      <c r="I25" s="13"/>
      <c r="J25" s="24" t="s">
        <v>0</v>
      </c>
      <c r="K25" s="14" t="s">
        <v>11</v>
      </c>
      <c r="L25" s="14"/>
      <c r="M25" s="13"/>
      <c r="N25" s="14" t="s">
        <v>12</v>
      </c>
      <c r="O25" s="14"/>
      <c r="P25" s="13"/>
      <c r="Q25" s="14" t="s">
        <v>13</v>
      </c>
      <c r="R25" s="14"/>
      <c r="S25" s="13"/>
      <c r="T25" s="14" t="s">
        <v>14</v>
      </c>
      <c r="U25" s="14"/>
      <c r="V25" s="13"/>
      <c r="W25" s="14" t="s">
        <v>15</v>
      </c>
      <c r="X25" s="14"/>
      <c r="Y25" s="13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40"/>
      <c r="E35" s="141"/>
      <c r="F35" s="141"/>
      <c r="G35" s="142"/>
      <c r="H35" s="143"/>
      <c r="I35" s="123"/>
      <c r="J35" s="144"/>
      <c r="K35" s="145"/>
      <c r="L35" s="145"/>
      <c r="M35" s="122"/>
      <c r="N35" s="3" t="s">
        <v>32</v>
      </c>
      <c r="O35" s="146"/>
      <c r="P35" s="146"/>
      <c r="Q35" s="146"/>
      <c r="R35" s="146"/>
      <c r="S35" s="146"/>
      <c r="T35" s="3" t="s">
        <v>33</v>
      </c>
      <c r="U35" s="2"/>
      <c r="V35" s="2"/>
      <c r="W35" s="2"/>
      <c r="X35" s="2"/>
      <c r="Y35" s="1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2">
        <f>I24+1</f>
        <v>44576</v>
      </c>
      <c r="E36" s="11"/>
      <c r="F36" s="11"/>
      <c r="G36" s="11"/>
      <c r="H36" s="59" t="s">
        <v>18</v>
      </c>
      <c r="I36" s="164">
        <f>D36+6</f>
        <v>44582</v>
      </c>
      <c r="J36" s="165"/>
      <c r="K36" s="165"/>
      <c r="L36" s="165"/>
      <c r="M36" s="165"/>
      <c r="N36" s="166">
        <f>SUM(Z38:Z45)</f>
        <v>0</v>
      </c>
      <c r="O36" s="167"/>
      <c r="P36" s="167"/>
      <c r="Q36" s="167"/>
      <c r="R36" s="167"/>
      <c r="S36" s="168"/>
      <c r="T36" s="160">
        <f>N36+T24</f>
        <v>0</v>
      </c>
      <c r="U36" s="161"/>
      <c r="V36" s="161"/>
      <c r="W36" s="162"/>
      <c r="X36" s="162"/>
      <c r="Y36" s="163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4" t="s">
        <v>16</v>
      </c>
      <c r="E37" s="14"/>
      <c r="F37" s="13"/>
      <c r="G37" s="14" t="s">
        <v>9</v>
      </c>
      <c r="H37" s="14"/>
      <c r="I37" s="13"/>
      <c r="J37" s="24" t="s">
        <v>0</v>
      </c>
      <c r="K37" s="14" t="s">
        <v>11</v>
      </c>
      <c r="L37" s="14"/>
      <c r="M37" s="13"/>
      <c r="N37" s="14" t="s">
        <v>12</v>
      </c>
      <c r="O37" s="14"/>
      <c r="P37" s="13"/>
      <c r="Q37" s="14" t="s">
        <v>13</v>
      </c>
      <c r="R37" s="14"/>
      <c r="S37" s="13"/>
      <c r="T37" s="14" t="s">
        <v>14</v>
      </c>
      <c r="U37" s="14"/>
      <c r="V37" s="13"/>
      <c r="W37" s="14" t="s">
        <v>15</v>
      </c>
      <c r="X37" s="14"/>
      <c r="Y37" s="13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8"/>
      <c r="AB46" s="18"/>
      <c r="AC46" s="71"/>
    </row>
    <row r="47" spans="1:29" ht="13.8" thickBot="1" x14ac:dyDescent="0.3">
      <c r="B47" s="120"/>
      <c r="C47" s="123"/>
      <c r="D47" s="140"/>
      <c r="E47" s="141"/>
      <c r="F47" s="141"/>
      <c r="G47" s="142"/>
      <c r="H47" s="143"/>
      <c r="I47" s="123"/>
      <c r="J47" s="144"/>
      <c r="K47" s="145"/>
      <c r="L47" s="145"/>
      <c r="M47" s="122"/>
      <c r="N47" s="3" t="s">
        <v>32</v>
      </c>
      <c r="O47" s="146"/>
      <c r="P47" s="146"/>
      <c r="Q47" s="146"/>
      <c r="R47" s="146"/>
      <c r="S47" s="146"/>
      <c r="T47" s="3" t="s">
        <v>33</v>
      </c>
      <c r="U47" s="2"/>
      <c r="V47" s="2"/>
      <c r="W47" s="2"/>
      <c r="X47" s="2"/>
      <c r="Y47" s="1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2">
        <f>I36+1</f>
        <v>44583</v>
      </c>
      <c r="E48" s="11"/>
      <c r="F48" s="11"/>
      <c r="G48" s="11"/>
      <c r="H48" s="59" t="s">
        <v>18</v>
      </c>
      <c r="I48" s="164">
        <f>D48+6</f>
        <v>44589</v>
      </c>
      <c r="J48" s="165"/>
      <c r="K48" s="165"/>
      <c r="L48" s="165"/>
      <c r="M48" s="165"/>
      <c r="N48" s="166">
        <f>SUM(Z50:Z57)</f>
        <v>0</v>
      </c>
      <c r="O48" s="167"/>
      <c r="P48" s="167"/>
      <c r="Q48" s="167"/>
      <c r="R48" s="167"/>
      <c r="S48" s="168"/>
      <c r="T48" s="160">
        <f>N48+T36</f>
        <v>0</v>
      </c>
      <c r="U48" s="161"/>
      <c r="V48" s="161"/>
      <c r="W48" s="162"/>
      <c r="X48" s="162"/>
      <c r="Y48" s="163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4" t="s">
        <v>16</v>
      </c>
      <c r="E49" s="14"/>
      <c r="F49" s="13"/>
      <c r="G49" s="14" t="s">
        <v>9</v>
      </c>
      <c r="H49" s="14"/>
      <c r="I49" s="13"/>
      <c r="J49" s="24" t="s">
        <v>0</v>
      </c>
      <c r="K49" s="14" t="s">
        <v>11</v>
      </c>
      <c r="L49" s="14"/>
      <c r="M49" s="13"/>
      <c r="N49" s="14" t="s">
        <v>12</v>
      </c>
      <c r="O49" s="14"/>
      <c r="P49" s="13"/>
      <c r="Q49" s="14" t="s">
        <v>13</v>
      </c>
      <c r="R49" s="14"/>
      <c r="S49" s="13"/>
      <c r="T49" s="14" t="s">
        <v>14</v>
      </c>
      <c r="U49" s="14"/>
      <c r="V49" s="13"/>
      <c r="W49" s="14" t="s">
        <v>15</v>
      </c>
      <c r="X49" s="14"/>
      <c r="Y49" s="13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40"/>
      <c r="E59" s="141"/>
      <c r="F59" s="141"/>
      <c r="G59" s="142"/>
      <c r="H59" s="143"/>
      <c r="I59" s="123"/>
      <c r="J59" s="144"/>
      <c r="K59" s="145"/>
      <c r="L59" s="145"/>
      <c r="M59" s="122"/>
      <c r="N59" s="3" t="s">
        <v>32</v>
      </c>
      <c r="O59" s="146"/>
      <c r="P59" s="146"/>
      <c r="Q59" s="146"/>
      <c r="R59" s="146"/>
      <c r="S59" s="146"/>
      <c r="T59" s="3" t="s">
        <v>33</v>
      </c>
      <c r="U59" s="2"/>
      <c r="V59" s="2"/>
      <c r="W59" s="2"/>
      <c r="X59" s="2"/>
      <c r="Y59" s="1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2">
        <f>I48+1</f>
        <v>44590</v>
      </c>
      <c r="E60" s="11"/>
      <c r="F60" s="11"/>
      <c r="G60" s="11"/>
      <c r="H60" s="59" t="s">
        <v>18</v>
      </c>
      <c r="I60" s="164">
        <f>D60+6</f>
        <v>44596</v>
      </c>
      <c r="J60" s="165"/>
      <c r="K60" s="165"/>
      <c r="L60" s="165"/>
      <c r="M60" s="165"/>
      <c r="N60" s="166">
        <f>SUM(Z62:Z69)</f>
        <v>0</v>
      </c>
      <c r="O60" s="167"/>
      <c r="P60" s="167"/>
      <c r="Q60" s="167"/>
      <c r="R60" s="167"/>
      <c r="S60" s="168"/>
      <c r="T60" s="160">
        <f>N60+T48</f>
        <v>0</v>
      </c>
      <c r="U60" s="161"/>
      <c r="V60" s="161"/>
      <c r="W60" s="162"/>
      <c r="X60" s="162"/>
      <c r="Y60" s="163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4" t="s">
        <v>16</v>
      </c>
      <c r="E61" s="14"/>
      <c r="F61" s="13"/>
      <c r="G61" s="14" t="s">
        <v>9</v>
      </c>
      <c r="H61" s="14"/>
      <c r="I61" s="13"/>
      <c r="J61" s="24" t="s">
        <v>0</v>
      </c>
      <c r="K61" s="14" t="s">
        <v>11</v>
      </c>
      <c r="L61" s="14"/>
      <c r="M61" s="13"/>
      <c r="N61" s="14" t="s">
        <v>12</v>
      </c>
      <c r="O61" s="14"/>
      <c r="P61" s="13"/>
      <c r="Q61" s="14" t="s">
        <v>13</v>
      </c>
      <c r="R61" s="14"/>
      <c r="S61" s="13"/>
      <c r="T61" s="14" t="s">
        <v>14</v>
      </c>
      <c r="U61" s="14"/>
      <c r="V61" s="13"/>
      <c r="W61" s="14" t="s">
        <v>15</v>
      </c>
      <c r="X61" s="14"/>
      <c r="Y61" s="13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SUM(Y64:AB64,O48,O60,O72,O84,O96,O108,O121,#REF!,#REF!,#REF!,#REF!,#REF!,#REF!,#REF!,#REF!,#REF!,#REF!,#REF!,#REF!,#REF!,#REF!,#REF!,#REF!,#REF!,#REF!)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40"/>
      <c r="E71" s="141"/>
      <c r="F71" s="141"/>
      <c r="G71" s="142"/>
      <c r="H71" s="143"/>
      <c r="I71" s="123"/>
      <c r="J71" s="144"/>
      <c r="K71" s="145"/>
      <c r="L71" s="145"/>
      <c r="M71" s="122"/>
      <c r="N71" s="3" t="s">
        <v>32</v>
      </c>
      <c r="O71" s="146"/>
      <c r="P71" s="146"/>
      <c r="Q71" s="146"/>
      <c r="R71" s="146"/>
      <c r="S71" s="146"/>
      <c r="T71" s="3" t="s">
        <v>33</v>
      </c>
      <c r="U71" s="2"/>
      <c r="V71" s="2"/>
      <c r="W71" s="2"/>
      <c r="X71" s="2"/>
      <c r="Y71" s="1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2">
        <f>I60+1</f>
        <v>44597</v>
      </c>
      <c r="E72" s="11"/>
      <c r="F72" s="11"/>
      <c r="G72" s="11"/>
      <c r="H72" s="59" t="s">
        <v>18</v>
      </c>
      <c r="I72" s="164">
        <f>D72+6</f>
        <v>44603</v>
      </c>
      <c r="J72" s="165"/>
      <c r="K72" s="165"/>
      <c r="L72" s="165"/>
      <c r="M72" s="165"/>
      <c r="N72" s="166">
        <f>SUM(Z74:Z81)</f>
        <v>0</v>
      </c>
      <c r="O72" s="167"/>
      <c r="P72" s="167"/>
      <c r="Q72" s="167"/>
      <c r="R72" s="167"/>
      <c r="S72" s="168"/>
      <c r="T72" s="160">
        <f>N72+T60</f>
        <v>0</v>
      </c>
      <c r="U72" s="161"/>
      <c r="V72" s="161"/>
      <c r="W72" s="162"/>
      <c r="X72" s="162"/>
      <c r="Y72" s="163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4" t="s">
        <v>16</v>
      </c>
      <c r="E73" s="14"/>
      <c r="F73" s="13"/>
      <c r="G73" s="14" t="s">
        <v>9</v>
      </c>
      <c r="H73" s="14"/>
      <c r="I73" s="13"/>
      <c r="J73" s="24" t="s">
        <v>0</v>
      </c>
      <c r="K73" s="14" t="s">
        <v>11</v>
      </c>
      <c r="L73" s="14"/>
      <c r="M73" s="13"/>
      <c r="N73" s="14" t="s">
        <v>12</v>
      </c>
      <c r="O73" s="14"/>
      <c r="P73" s="13"/>
      <c r="Q73" s="14" t="s">
        <v>13</v>
      </c>
      <c r="R73" s="14"/>
      <c r="S73" s="13"/>
      <c r="T73" s="14" t="s">
        <v>14</v>
      </c>
      <c r="U73" s="14"/>
      <c r="V73" s="13"/>
      <c r="W73" s="14" t="s">
        <v>15</v>
      </c>
      <c r="X73" s="14"/>
      <c r="Y73" s="13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40"/>
      <c r="E83" s="141"/>
      <c r="F83" s="141"/>
      <c r="G83" s="142"/>
      <c r="H83" s="143"/>
      <c r="I83" s="123"/>
      <c r="J83" s="144"/>
      <c r="K83" s="145"/>
      <c r="L83" s="145"/>
      <c r="M83" s="122"/>
      <c r="N83" s="3" t="s">
        <v>32</v>
      </c>
      <c r="O83" s="146"/>
      <c r="P83" s="146"/>
      <c r="Q83" s="146"/>
      <c r="R83" s="146"/>
      <c r="S83" s="146"/>
      <c r="T83" s="3" t="s">
        <v>33</v>
      </c>
      <c r="U83" s="2"/>
      <c r="V83" s="2"/>
      <c r="W83" s="2"/>
      <c r="X83" s="2"/>
      <c r="Y83" s="1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2">
        <f>I72+1</f>
        <v>44604</v>
      </c>
      <c r="E84" s="11"/>
      <c r="F84" s="11"/>
      <c r="G84" s="11"/>
      <c r="H84" s="59" t="s">
        <v>18</v>
      </c>
      <c r="I84" s="164">
        <f>D84+6</f>
        <v>44610</v>
      </c>
      <c r="J84" s="165"/>
      <c r="K84" s="165"/>
      <c r="L84" s="165"/>
      <c r="M84" s="165"/>
      <c r="N84" s="166">
        <f>SUM(Z86:Z93)</f>
        <v>0</v>
      </c>
      <c r="O84" s="167"/>
      <c r="P84" s="167"/>
      <c r="Q84" s="167"/>
      <c r="R84" s="167"/>
      <c r="S84" s="168"/>
      <c r="T84" s="160">
        <f>N84+T72</f>
        <v>0</v>
      </c>
      <c r="U84" s="161"/>
      <c r="V84" s="161"/>
      <c r="W84" s="162"/>
      <c r="X84" s="162"/>
      <c r="Y84" s="163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4" t="s">
        <v>16</v>
      </c>
      <c r="E85" s="14"/>
      <c r="F85" s="13"/>
      <c r="G85" s="14" t="s">
        <v>9</v>
      </c>
      <c r="H85" s="14"/>
      <c r="I85" s="13"/>
      <c r="J85" s="24" t="s">
        <v>0</v>
      </c>
      <c r="K85" s="14" t="s">
        <v>11</v>
      </c>
      <c r="L85" s="14"/>
      <c r="M85" s="13"/>
      <c r="N85" s="14" t="s">
        <v>12</v>
      </c>
      <c r="O85" s="14"/>
      <c r="P85" s="13"/>
      <c r="Q85" s="14" t="s">
        <v>13</v>
      </c>
      <c r="R85" s="14"/>
      <c r="S85" s="13"/>
      <c r="T85" s="14" t="s">
        <v>14</v>
      </c>
      <c r="U85" s="14"/>
      <c r="V85" s="13"/>
      <c r="W85" s="14" t="s">
        <v>15</v>
      </c>
      <c r="X85" s="14"/>
      <c r="Y85" s="13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40"/>
      <c r="E95" s="141"/>
      <c r="F95" s="141"/>
      <c r="G95" s="142"/>
      <c r="H95" s="143"/>
      <c r="I95" s="123"/>
      <c r="J95" s="144"/>
      <c r="K95" s="145"/>
      <c r="L95" s="145"/>
      <c r="M95" s="122"/>
      <c r="N95" s="3" t="s">
        <v>32</v>
      </c>
      <c r="O95" s="146"/>
      <c r="P95" s="146"/>
      <c r="Q95" s="146"/>
      <c r="R95" s="146"/>
      <c r="S95" s="146"/>
      <c r="T95" s="3" t="s">
        <v>33</v>
      </c>
      <c r="U95" s="2"/>
      <c r="V95" s="2"/>
      <c r="W95" s="2"/>
      <c r="X95" s="2"/>
      <c r="Y95" s="1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2">
        <f>I84+1</f>
        <v>44611</v>
      </c>
      <c r="E96" s="11"/>
      <c r="F96" s="11"/>
      <c r="G96" s="11"/>
      <c r="H96" s="59" t="s">
        <v>18</v>
      </c>
      <c r="I96" s="164">
        <f>D96+6</f>
        <v>44617</v>
      </c>
      <c r="J96" s="165"/>
      <c r="K96" s="165"/>
      <c r="L96" s="165"/>
      <c r="M96" s="165"/>
      <c r="N96" s="166">
        <f>SUM(Z98:Z105)</f>
        <v>0</v>
      </c>
      <c r="O96" s="167"/>
      <c r="P96" s="167"/>
      <c r="Q96" s="167"/>
      <c r="R96" s="167"/>
      <c r="S96" s="168"/>
      <c r="T96" s="160">
        <f>N96+T84</f>
        <v>0</v>
      </c>
      <c r="U96" s="161"/>
      <c r="V96" s="161"/>
      <c r="W96" s="162"/>
      <c r="X96" s="162"/>
      <c r="Y96" s="163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4" t="s">
        <v>16</v>
      </c>
      <c r="E97" s="14"/>
      <c r="F97" s="13"/>
      <c r="G97" s="14" t="s">
        <v>9</v>
      </c>
      <c r="H97" s="14"/>
      <c r="I97" s="13"/>
      <c r="J97" s="24" t="s">
        <v>0</v>
      </c>
      <c r="K97" s="14" t="s">
        <v>11</v>
      </c>
      <c r="L97" s="14"/>
      <c r="M97" s="13"/>
      <c r="N97" s="14" t="s">
        <v>12</v>
      </c>
      <c r="O97" s="14"/>
      <c r="P97" s="13"/>
      <c r="Q97" s="14" t="s">
        <v>13</v>
      </c>
      <c r="R97" s="14"/>
      <c r="S97" s="13"/>
      <c r="T97" s="14" t="s">
        <v>14</v>
      </c>
      <c r="U97" s="14"/>
      <c r="V97" s="13"/>
      <c r="W97" s="14" t="s">
        <v>15</v>
      </c>
      <c r="X97" s="14"/>
      <c r="Y97" s="13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SUM(Y100:AB100,O84,O96,O108,O121,#REF!,#REF!,#REF!,#REF!,#REF!,#REF!,#REF!,#REF!,#REF!,#REF!,#REF!,#REF!,#REF!,#REF!,#REF!,#REF!,#REF!,#REF!,#REF!,#REF!,#REF!)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40"/>
      <c r="E107" s="141"/>
      <c r="F107" s="141"/>
      <c r="G107" s="142"/>
      <c r="H107" s="143"/>
      <c r="I107" s="123"/>
      <c r="J107" s="144"/>
      <c r="K107" s="145"/>
      <c r="L107" s="145"/>
      <c r="M107" s="122"/>
      <c r="N107" s="3" t="s">
        <v>32</v>
      </c>
      <c r="O107" s="146"/>
      <c r="P107" s="146"/>
      <c r="Q107" s="146"/>
      <c r="R107" s="146"/>
      <c r="S107" s="146"/>
      <c r="T107" s="3" t="s">
        <v>33</v>
      </c>
      <c r="U107" s="2"/>
      <c r="V107" s="2"/>
      <c r="W107" s="2"/>
      <c r="X107" s="2"/>
      <c r="Y107" s="1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2">
        <f>I96+1</f>
        <v>44618</v>
      </c>
      <c r="E108" s="11"/>
      <c r="F108" s="11"/>
      <c r="G108" s="11"/>
      <c r="H108" s="59" t="s">
        <v>18</v>
      </c>
      <c r="I108" s="164">
        <f>D108+6</f>
        <v>44624</v>
      </c>
      <c r="J108" s="165"/>
      <c r="K108" s="165"/>
      <c r="L108" s="165"/>
      <c r="M108" s="165"/>
      <c r="N108" s="166">
        <f>SUM(Z110:Z117)</f>
        <v>0</v>
      </c>
      <c r="O108" s="167"/>
      <c r="P108" s="167"/>
      <c r="Q108" s="167"/>
      <c r="R108" s="167"/>
      <c r="S108" s="168"/>
      <c r="T108" s="160">
        <f>N108+T96</f>
        <v>0</v>
      </c>
      <c r="U108" s="161"/>
      <c r="V108" s="161"/>
      <c r="W108" s="162"/>
      <c r="X108" s="162"/>
      <c r="Y108" s="163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14" t="s">
        <v>16</v>
      </c>
      <c r="E109" s="14"/>
      <c r="F109" s="13"/>
      <c r="G109" s="14" t="s">
        <v>9</v>
      </c>
      <c r="H109" s="14"/>
      <c r="I109" s="13"/>
      <c r="J109" s="24" t="s">
        <v>0</v>
      </c>
      <c r="K109" s="14" t="s">
        <v>11</v>
      </c>
      <c r="L109" s="14"/>
      <c r="M109" s="13"/>
      <c r="N109" s="14" t="s">
        <v>12</v>
      </c>
      <c r="O109" s="14"/>
      <c r="P109" s="13"/>
      <c r="Q109" s="14" t="s">
        <v>13</v>
      </c>
      <c r="R109" s="14"/>
      <c r="S109" s="13"/>
      <c r="T109" s="14" t="s">
        <v>14</v>
      </c>
      <c r="U109" s="14"/>
      <c r="V109" s="13"/>
      <c r="W109" s="14" t="s">
        <v>15</v>
      </c>
      <c r="X109" s="14"/>
      <c r="Y109" s="13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40"/>
      <c r="E119" s="141"/>
      <c r="F119" s="141"/>
      <c r="G119" s="142"/>
      <c r="H119" s="143"/>
      <c r="I119" s="123"/>
      <c r="J119" s="144"/>
      <c r="K119" s="145"/>
      <c r="L119" s="145"/>
      <c r="M119" s="122"/>
      <c r="N119" s="3" t="s">
        <v>32</v>
      </c>
      <c r="O119" s="146"/>
      <c r="P119" s="146"/>
      <c r="Q119" s="146"/>
      <c r="R119" s="146"/>
      <c r="S119" s="146"/>
      <c r="T119" s="3" t="s">
        <v>33</v>
      </c>
      <c r="U119" s="2"/>
      <c r="V119" s="2"/>
      <c r="W119" s="2"/>
      <c r="X119" s="2"/>
      <c r="Y119" s="1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2">
        <f>I108+1</f>
        <v>44625</v>
      </c>
      <c r="E120" s="11"/>
      <c r="F120" s="11"/>
      <c r="G120" s="11"/>
      <c r="H120" s="59" t="s">
        <v>18</v>
      </c>
      <c r="I120" s="164">
        <f>D120+6</f>
        <v>44631</v>
      </c>
      <c r="J120" s="165"/>
      <c r="K120" s="165"/>
      <c r="L120" s="165"/>
      <c r="M120" s="165"/>
      <c r="N120" s="166">
        <f>SUM(Z122:Z129)</f>
        <v>0</v>
      </c>
      <c r="O120" s="167"/>
      <c r="P120" s="167"/>
      <c r="Q120" s="167"/>
      <c r="R120" s="167"/>
      <c r="S120" s="168"/>
      <c r="T120" s="160">
        <f>N120+T108</f>
        <v>0</v>
      </c>
      <c r="U120" s="161"/>
      <c r="V120" s="161"/>
      <c r="W120" s="162"/>
      <c r="X120" s="162"/>
      <c r="Y120" s="163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14" t="s">
        <v>16</v>
      </c>
      <c r="E121" s="14"/>
      <c r="F121" s="13"/>
      <c r="G121" s="14" t="s">
        <v>9</v>
      </c>
      <c r="H121" s="14"/>
      <c r="I121" s="13"/>
      <c r="J121" s="24" t="s">
        <v>0</v>
      </c>
      <c r="K121" s="14" t="s">
        <v>11</v>
      </c>
      <c r="L121" s="14"/>
      <c r="M121" s="13"/>
      <c r="N121" s="14" t="s">
        <v>12</v>
      </c>
      <c r="O121" s="14"/>
      <c r="P121" s="13"/>
      <c r="Q121" s="14" t="s">
        <v>13</v>
      </c>
      <c r="R121" s="14"/>
      <c r="S121" s="13"/>
      <c r="T121" s="14" t="s">
        <v>14</v>
      </c>
      <c r="U121" s="14"/>
      <c r="V121" s="13"/>
      <c r="W121" s="14" t="s">
        <v>15</v>
      </c>
      <c r="X121" s="14"/>
      <c r="Y121" s="13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x14ac:dyDescent="0.25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5.0999999999999996" customHeight="1" x14ac:dyDescent="0.25"/>
    <row r="132" spans="2:29" ht="15" customHeight="1" x14ac:dyDescent="0.25"/>
    <row r="133" spans="2:29" ht="21" x14ac:dyDescent="0.4">
      <c r="B133" s="147" t="s">
        <v>34</v>
      </c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</row>
    <row r="134" spans="2:29" ht="15" customHeight="1" x14ac:dyDescent="0.25">
      <c r="B134" s="151" t="s">
        <v>35</v>
      </c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</row>
    <row r="135" spans="2:29" ht="15" customHeight="1" x14ac:dyDescent="0.25"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</row>
    <row r="136" spans="2:29" ht="15" customHeight="1" x14ac:dyDescent="0.25"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</row>
    <row r="137" spans="2:29" ht="15" customHeight="1" x14ac:dyDescent="0.25"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</row>
    <row r="138" spans="2:29" ht="21" x14ac:dyDescent="0.4">
      <c r="B138" s="147" t="s">
        <v>23</v>
      </c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</row>
    <row r="139" spans="2:29" x14ac:dyDescent="0.25">
      <c r="B139" s="149" t="s">
        <v>39</v>
      </c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</row>
    <row r="140" spans="2:29" x14ac:dyDescent="0.25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</row>
    <row r="141" spans="2:29" x14ac:dyDescent="0.25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2:29" ht="20.100000000000001" customHeight="1" x14ac:dyDescent="0.3">
      <c r="B142" s="66"/>
      <c r="C142" s="180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17"/>
      <c r="U142" s="117"/>
      <c r="V142" s="117"/>
      <c r="W142" s="179"/>
      <c r="X142" s="179"/>
      <c r="Y142" s="179"/>
      <c r="Z142" s="179"/>
      <c r="AA142" s="179"/>
      <c r="AB142" s="179"/>
      <c r="AC142" s="179"/>
    </row>
  </sheetData>
  <sheetProtection algorithmName="SHA-512" hashValue="yo0wDx2LJvCiVZaWRfPg/Tna7gToBCc7GK4dLPA2Rl6XH42H4Z+W8vMqHWL6baZCP1U4PFIU+pvvyCHOlvyEAQ==" saltValue="3cAb/H+PFuCxDfl0aYonIw==" spinCount="100000" sheet="1" objects="1" scenarios="1"/>
  <mergeCells count="178">
    <mergeCell ref="B9:F9"/>
    <mergeCell ref="T7:Y7"/>
    <mergeCell ref="B7:R8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  <mergeCell ref="W142:AC142"/>
    <mergeCell ref="C142:S142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T83:Y83"/>
    <mergeCell ref="I84:M84"/>
    <mergeCell ref="N84:S84"/>
    <mergeCell ref="T84:Y84"/>
    <mergeCell ref="D73:F73"/>
    <mergeCell ref="G73:I73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D85:F85"/>
    <mergeCell ref="G85:I85"/>
    <mergeCell ref="D95:F95"/>
    <mergeCell ref="G95:H95"/>
    <mergeCell ref="J95:L95"/>
    <mergeCell ref="N95:S95"/>
    <mergeCell ref="D96:G96"/>
    <mergeCell ref="T97:V97"/>
    <mergeCell ref="D109:F109"/>
    <mergeCell ref="G109:I109"/>
    <mergeCell ref="K109:M109"/>
    <mergeCell ref="N109:P109"/>
    <mergeCell ref="Q109:S109"/>
    <mergeCell ref="T109:V109"/>
    <mergeCell ref="W109:Y109"/>
    <mergeCell ref="T95:Y95"/>
    <mergeCell ref="W97:Y97"/>
    <mergeCell ref="I96:M96"/>
    <mergeCell ref="N96:S96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I24:M24"/>
    <mergeCell ref="N24:S24"/>
    <mergeCell ref="B138:AC138"/>
    <mergeCell ref="B139:AC141"/>
    <mergeCell ref="B133:AC133"/>
    <mergeCell ref="B134:AC137"/>
    <mergeCell ref="D121:F121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T73:V73"/>
    <mergeCell ref="D84:G84"/>
    <mergeCell ref="Q85:S85"/>
    <mergeCell ref="T85:V8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W73:Y73"/>
    <mergeCell ref="W85:Y85"/>
    <mergeCell ref="Q73:S73"/>
    <mergeCell ref="D83:F83"/>
    <mergeCell ref="G83:H83"/>
    <mergeCell ref="J83:L83"/>
    <mergeCell ref="N83:S83"/>
  </mergeCells>
  <hyperlinks>
    <hyperlink ref="AC13" display="End" xr:uid="{00000000-0004-0000-0000-000000000000}"/>
    <hyperlink ref="AC121" display="Home" xr:uid="{00000000-0004-0000-0000-000001000000}"/>
    <hyperlink ref="AC122" display="End" xr:uid="{00000000-0004-0000-0000-000002000000}"/>
    <hyperlink ref="AC109" display="Home" xr:uid="{00000000-0004-0000-0000-000003000000}"/>
    <hyperlink ref="AC110" display="End" xr:uid="{00000000-0004-0000-0000-000004000000}"/>
    <hyperlink ref="AC97" display="Home" xr:uid="{00000000-0004-0000-0000-000005000000}"/>
    <hyperlink ref="AC98" display="End" xr:uid="{00000000-0004-0000-0000-000006000000}"/>
    <hyperlink ref="AC85" display="Home" xr:uid="{00000000-0004-0000-0000-000007000000}"/>
    <hyperlink ref="AC86" display="End" xr:uid="{00000000-0004-0000-0000-000008000000}"/>
    <hyperlink ref="AC73" display="Home" xr:uid="{00000000-0004-0000-0000-000009000000}"/>
    <hyperlink ref="AC74" display="End" xr:uid="{00000000-0004-0000-0000-00000A000000}"/>
    <hyperlink ref="AC61" display="Home" xr:uid="{00000000-0004-0000-0000-00000B000000}"/>
    <hyperlink ref="AC62" display="End" xr:uid="{00000000-0004-0000-0000-00000C000000}"/>
    <hyperlink ref="AC49" display="Home" xr:uid="{00000000-0004-0000-0000-00000D000000}"/>
    <hyperlink ref="AC50" display="End" xr:uid="{00000000-0004-0000-0000-00000E000000}"/>
    <hyperlink ref="AC37" display="Home" xr:uid="{00000000-0004-0000-0000-00000F000000}"/>
    <hyperlink ref="AC38" display="End" xr:uid="{00000000-0004-0000-0000-000010000000}"/>
    <hyperlink ref="AC25" display="Home" xr:uid="{00000000-0004-0000-0000-000011000000}"/>
    <hyperlink ref="AC26" display="End" xr:uid="{00000000-0004-0000-0000-00001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2022-07-14T03:19:23Z</dcterms:modified>
  <cp:category/>
</cp:coreProperties>
</file>